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sudenver-my.sharepoint.com/personal/thawki14_msudenver_edu/Documents/Desktop/Budget Templates/"/>
    </mc:Choice>
  </mc:AlternateContent>
  <xr:revisionPtr revIDLastSave="4" documentId="13_ncr:1_{16F238BD-8803-4C8B-9184-DC5B4CF3B8D0}" xr6:coauthVersionLast="47" xr6:coauthVersionMax="47" xr10:uidLastSave="{6CFD8EB7-EBB6-448C-88FE-CA82D7D61671}"/>
  <bookViews>
    <workbookView xWindow="26560" yWindow="-3550" windowWidth="24610" windowHeight="16330" activeTab="1" xr2:uid="{02F94EF0-EB94-43E0-85D1-DCC34ED10AEE}"/>
  </bookViews>
  <sheets>
    <sheet name="Budget Spreadsheet"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 l="1"/>
  <c r="E28" i="1"/>
  <c r="D8" i="1" l="1"/>
  <c r="E74" i="1" l="1"/>
  <c r="D74" i="1"/>
  <c r="F72" i="1"/>
  <c r="F71" i="1"/>
  <c r="F70" i="1"/>
  <c r="F74" i="1" l="1"/>
  <c r="D66" i="1"/>
  <c r="D47" i="1"/>
  <c r="F43" i="1"/>
  <c r="F64" i="1"/>
  <c r="F63" i="1"/>
  <c r="F62" i="1"/>
  <c r="F61" i="1"/>
  <c r="F60" i="1"/>
  <c r="E66" i="1"/>
  <c r="F54" i="1"/>
  <c r="F53" i="1"/>
  <c r="F52" i="1"/>
  <c r="F51" i="1"/>
  <c r="E56" i="1"/>
  <c r="D56" i="1"/>
  <c r="F45" i="1"/>
  <c r="F44" i="1"/>
  <c r="F42" i="1"/>
  <c r="F41" i="1"/>
  <c r="F40" i="1"/>
  <c r="E47" i="1"/>
  <c r="F56" i="1" l="1"/>
  <c r="F66" i="1"/>
  <c r="F47" i="1"/>
  <c r="F34" i="1"/>
  <c r="F33" i="1"/>
  <c r="F32" i="1"/>
  <c r="E36" i="1"/>
  <c r="D36" i="1"/>
  <c r="D21" i="1"/>
  <c r="E21" i="1" s="1"/>
  <c r="F36" i="1" l="1"/>
  <c r="D23" i="1"/>
  <c r="E23" i="1" s="1"/>
  <c r="D24" i="1"/>
  <c r="E24" i="1" s="1"/>
  <c r="D22" i="1"/>
  <c r="D20" i="1"/>
  <c r="E20" i="1" s="1"/>
  <c r="D19" i="1"/>
  <c r="D26" i="1" l="1"/>
  <c r="E19" i="1"/>
  <c r="F24" i="1"/>
  <c r="E22" i="1"/>
  <c r="F20" i="1"/>
  <c r="F23" i="1" l="1"/>
  <c r="E26" i="1"/>
  <c r="F22" i="1"/>
  <c r="F21" i="1"/>
  <c r="F19" i="1" l="1"/>
  <c r="F26" i="1" s="1"/>
  <c r="D13" i="1" l="1"/>
  <c r="E13" i="1" s="1"/>
  <c r="D12" i="1"/>
  <c r="D11" i="1"/>
  <c r="D10" i="1"/>
  <c r="E10" i="1" s="1"/>
  <c r="D9" i="1"/>
  <c r="E9" i="1" s="1"/>
  <c r="D15" i="1" l="1"/>
  <c r="D76" i="1"/>
  <c r="E8" i="1"/>
  <c r="F9" i="1"/>
  <c r="F13" i="1"/>
  <c r="E12" i="1"/>
  <c r="E11" i="1"/>
  <c r="F10" i="1"/>
  <c r="D78" i="1" l="1"/>
  <c r="D80" i="1" s="1"/>
  <c r="E15" i="1"/>
  <c r="F11" i="1"/>
  <c r="F12" i="1"/>
  <c r="E76" i="1" l="1"/>
  <c r="F8" i="1"/>
  <c r="F15" i="1" s="1"/>
  <c r="E78" i="1" l="1"/>
  <c r="F76" i="1"/>
  <c r="F28" i="1"/>
  <c r="D82" i="1"/>
  <c r="E80" i="1" l="1"/>
  <c r="F78" i="1"/>
  <c r="E82" i="1" l="1"/>
  <c r="F82" i="1" s="1"/>
  <c r="F80" i="1"/>
</calcChain>
</file>

<file path=xl/sharedStrings.xml><?xml version="1.0" encoding="utf-8"?>
<sst xmlns="http://schemas.openxmlformats.org/spreadsheetml/2006/main" count="92" uniqueCount="73">
  <si>
    <t>MSU Denver Standard Grant Budget</t>
  </si>
  <si>
    <t>Budget Category</t>
  </si>
  <si>
    <t>Base Salary</t>
  </si>
  <si>
    <t>Year 1</t>
  </si>
  <si>
    <t>Year 2</t>
  </si>
  <si>
    <t>A: Senior Personnel</t>
  </si>
  <si>
    <t>B: Other Personnel</t>
  </si>
  <si>
    <t>C: Fringe Benefits</t>
  </si>
  <si>
    <t>D: Equipment</t>
  </si>
  <si>
    <t>E: Travel</t>
  </si>
  <si>
    <t>F: Participant Support Costs</t>
  </si>
  <si>
    <t>G: Other Direct Costs</t>
  </si>
  <si>
    <t>H: Total Direct Costs</t>
  </si>
  <si>
    <t>J: Indirect Costs</t>
  </si>
  <si>
    <t>K: Total Direct + Indirect Costs</t>
  </si>
  <si>
    <t>TOTAL</t>
  </si>
  <si>
    <t>Notes</t>
  </si>
  <si>
    <t>Percent Effort</t>
  </si>
  <si>
    <t>Principal Investigator (PI)</t>
  </si>
  <si>
    <t>Senior Personnel 2 (describe)</t>
  </si>
  <si>
    <t>Senior Personnel 3 (describe)</t>
  </si>
  <si>
    <t>Senior Personnel 4 (describe)</t>
  </si>
  <si>
    <t>Senior Personnel 5 (describe)</t>
  </si>
  <si>
    <t>Senior Personnel 6 (describe)</t>
  </si>
  <si>
    <t>Senior Personnel TOTAL</t>
  </si>
  <si>
    <t>Administrator 1 (describe)</t>
  </si>
  <si>
    <t>Administrator 2 (describe)</t>
  </si>
  <si>
    <t>Assistant 1 (describe)</t>
  </si>
  <si>
    <t>Assistant 2 (describe)</t>
  </si>
  <si>
    <t>Graduate Students</t>
  </si>
  <si>
    <t>Undegraduate Students</t>
  </si>
  <si>
    <t>Other Personnel TOTAL</t>
  </si>
  <si>
    <t>Any single item valued over $5000</t>
  </si>
  <si>
    <t>Equipment Item 1 (describe)</t>
  </si>
  <si>
    <t>Equipment Item 2 (describe)</t>
  </si>
  <si>
    <t>Equipment TOTAL</t>
  </si>
  <si>
    <t>Airfare</t>
  </si>
  <si>
    <t>Lodging</t>
  </si>
  <si>
    <t>Ground Transportation</t>
  </si>
  <si>
    <t>Mileage Reimbursement</t>
  </si>
  <si>
    <t>Conference Registration</t>
  </si>
  <si>
    <t>Stipends</t>
  </si>
  <si>
    <t>Subsistence</t>
  </si>
  <si>
    <t>Other</t>
  </si>
  <si>
    <t>Includes 3% COL yearly salary increase</t>
  </si>
  <si>
    <t>Materials and Supplies</t>
  </si>
  <si>
    <t>Publications</t>
  </si>
  <si>
    <t>Consultant Services</t>
  </si>
  <si>
    <t>Computer Services</t>
  </si>
  <si>
    <t>Federally approved rate is 33% of MTDC</t>
  </si>
  <si>
    <t>I: Modified Total Direct Costs (MTDC)</t>
  </si>
  <si>
    <t>Per Diem</t>
  </si>
  <si>
    <t>Sufficient budget lines are included for the PI, Co-PI, and additional Senior Personnel. Please enter a title for additional personnel. Do not delete any unused budget lines as that may affect the calculations built into the spreadsheet. Enter the base salary and percentage effort, and salaries and sums for all years will be automatically calculated based on that information along with standard 3% Cost of Living (COL) increases included.</t>
  </si>
  <si>
    <t>Sufficient budget lines are included for the Administrators, Assistants and Students. Please modify the titles as appropriate. Do not delete any unused budget lines as that may affect the calculations built into the spreadsheet. Enter the base salary and percentage effort, and salaries and sums for all years will be automatically calculated based on that information along with standard 3% Cost of Living (COL) increases included.</t>
  </si>
  <si>
    <t>MSU Denver Standard Grant Budget Instructions</t>
  </si>
  <si>
    <t>Sufficient budget lines are included for three equipment items. Include only items with a value over $5000. Equipment with a value of less than $5000 should be included in the Materials and Supplies budget line. Do not delete any unused budget lines as that may affect the calculations built into the spreadsheet. The only calculations included are total sum amounts.</t>
  </si>
  <si>
    <t>Separate budget lines are included for airfare, lodging, ground transportation, per diem, conference registration fees, and mileage reimbursement. Attempt to estimate each as closely as possible for the anticipated destinations. The basis for these estimates should be included in the Budget Narrative. Standard per diem rates for specific cities may be found at https://www.colorado.gov/pacific/osc/travel-fiscal-rule. Do not delete any unused budget lines as that may affect the calculations built into the spreadsheet. The only calculations included are total sum amounts.</t>
  </si>
  <si>
    <t>Separate budget lines are included for stipends, participant travel, subsistence or other support costs. The basis for these costs should be included in the Budget Narrative. Do not delete any unused budget lines as that may affect the calculations built into the spreadsheet. The only calculations included are total sum amounts.</t>
  </si>
  <si>
    <t>Total direct costs are automatically calculated from the completed budget lines.</t>
  </si>
  <si>
    <t>Total Direct + Indirect Costs are automatically calculated as the sum from Line 69 (Total Direct Costs) and Line 73 (Indirect Costs).</t>
  </si>
  <si>
    <t>H. Subawards</t>
  </si>
  <si>
    <t>Subaward 1 (describe)</t>
  </si>
  <si>
    <t>Subawards TOTAL</t>
  </si>
  <si>
    <t>Other Direct Costs TOTAL</t>
  </si>
  <si>
    <t>Participant Support Costs TOTAL</t>
  </si>
  <si>
    <t>Travel TOTAL</t>
  </si>
  <si>
    <t>Subaward totals are listed here, but a separate subaward budget and subrecipient commitment forms are also required.</t>
  </si>
  <si>
    <t>MTDC is automatically calculated. MTDC includes the sum of total direct costs with equipment and participant support costs excluded, and only the first $25,000 of subawards included.</t>
  </si>
  <si>
    <t>Participant Travel</t>
  </si>
  <si>
    <t>29.6% of salaries with 1% yearly increase</t>
  </si>
  <si>
    <t>Indirect costs are automatically calculated and are charged on MTDC at a federally approved rate of 33% for on-campus activities. If grant activities are conducted off-campus the rate in the formulas should be adjusted to 21%. If the grant agency restricts the level of indirect costs then the rate in the formulas should be modified accordingly.</t>
  </si>
  <si>
    <t>Fringe benefits are automatically calculated from the sums of Line 15 (Senior Personnel TOTAL) and Line 26 (Other Personnel TOTAL) based on an initial fringe rate of 29.6% of salaries, with a 1% increase in each year following.</t>
  </si>
  <si>
    <t>Reimbursement at IRS rate $0.67/mile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</si>
</sst>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2" fillId="0" borderId="0" xfId="0" applyFont="1" applyAlignment="1">
      <alignment horizontal="center"/>
    </xf>
    <xf numFmtId="0" fontId="1" fillId="0" borderId="0" xfId="0" applyFont="1"/>
    <xf numFmtId="0" fontId="3" fillId="0" borderId="0" xfId="0" applyFont="1" applyAlignment="1">
      <alignment horizontal="center"/>
    </xf>
    <xf numFmtId="0" fontId="0" fillId="0" borderId="0" xfId="0" applyFont="1"/>
    <xf numFmtId="164" fontId="0" fillId="0" borderId="0" xfId="0" applyNumberFormat="1"/>
    <xf numFmtId="164" fontId="2" fillId="0" borderId="0" xfId="0" applyNumberFormat="1" applyFont="1" applyAlignment="1">
      <alignment horizontal="center"/>
    </xf>
    <xf numFmtId="164" fontId="1" fillId="0" borderId="0" xfId="0" applyNumberFormat="1" applyFont="1"/>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164" fontId="0"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86382-46FB-4A0B-A534-4D0326C024DF}">
  <dimension ref="A1:G82"/>
  <sheetViews>
    <sheetView topLeftCell="A43" workbookViewId="0">
      <selection activeCell="G45" sqref="G45"/>
    </sheetView>
  </sheetViews>
  <sheetFormatPr defaultRowHeight="15" x14ac:dyDescent="0.25"/>
  <cols>
    <col min="1" max="1" width="34.42578125" style="2" customWidth="1"/>
    <col min="2" max="2" width="19.140625" style="5" customWidth="1"/>
    <col min="3" max="3" width="13.42578125" customWidth="1"/>
    <col min="4" max="4" width="14.140625" style="5" customWidth="1"/>
    <col min="5" max="5" width="14.42578125" style="5" customWidth="1"/>
    <col min="6" max="6" width="12.5703125" style="5" customWidth="1"/>
    <col min="7" max="7" width="40.140625" customWidth="1"/>
  </cols>
  <sheetData>
    <row r="1" spans="1:7" x14ac:dyDescent="0.25">
      <c r="A1" s="2" t="s">
        <v>0</v>
      </c>
    </row>
    <row r="3" spans="1:7" s="1" customFormat="1" x14ac:dyDescent="0.25">
      <c r="A3" s="3" t="s">
        <v>1</v>
      </c>
      <c r="B3" s="6" t="s">
        <v>2</v>
      </c>
      <c r="C3" s="1" t="s">
        <v>17</v>
      </c>
      <c r="D3" s="6" t="s">
        <v>3</v>
      </c>
      <c r="E3" s="6" t="s">
        <v>4</v>
      </c>
      <c r="F3" s="6" t="s">
        <v>15</v>
      </c>
      <c r="G3" s="1" t="s">
        <v>16</v>
      </c>
    </row>
    <row r="6" spans="1:7" x14ac:dyDescent="0.25">
      <c r="A6" s="2" t="s">
        <v>5</v>
      </c>
    </row>
    <row r="7" spans="1:7" x14ac:dyDescent="0.25">
      <c r="G7" t="s">
        <v>44</v>
      </c>
    </row>
    <row r="8" spans="1:7" x14ac:dyDescent="0.25">
      <c r="A8" s="4" t="s">
        <v>18</v>
      </c>
      <c r="D8" s="5">
        <f>(B8*C8)</f>
        <v>0</v>
      </c>
      <c r="E8" s="5">
        <f t="shared" ref="E8:E13" si="0">(D8*1.03)</f>
        <v>0</v>
      </c>
      <c r="F8" s="5">
        <f t="shared" ref="F8:F13" si="1">SUM(D8:E8)</f>
        <v>0</v>
      </c>
    </row>
    <row r="9" spans="1:7" x14ac:dyDescent="0.25">
      <c r="A9" s="4" t="s">
        <v>19</v>
      </c>
      <c r="D9" s="5">
        <f t="shared" ref="D9:D13" si="2">(B9*C9)</f>
        <v>0</v>
      </c>
      <c r="E9" s="5">
        <f t="shared" si="0"/>
        <v>0</v>
      </c>
      <c r="F9" s="5">
        <f t="shared" si="1"/>
        <v>0</v>
      </c>
    </row>
    <row r="10" spans="1:7" x14ac:dyDescent="0.25">
      <c r="A10" s="4" t="s">
        <v>20</v>
      </c>
      <c r="D10" s="5">
        <f t="shared" si="2"/>
        <v>0</v>
      </c>
      <c r="E10" s="5">
        <f t="shared" si="0"/>
        <v>0</v>
      </c>
      <c r="F10" s="5">
        <f t="shared" si="1"/>
        <v>0</v>
      </c>
    </row>
    <row r="11" spans="1:7" x14ac:dyDescent="0.25">
      <c r="A11" s="4" t="s">
        <v>21</v>
      </c>
      <c r="D11" s="5">
        <f t="shared" si="2"/>
        <v>0</v>
      </c>
      <c r="E11" s="5">
        <f t="shared" si="0"/>
        <v>0</v>
      </c>
      <c r="F11" s="5">
        <f t="shared" si="1"/>
        <v>0</v>
      </c>
    </row>
    <row r="12" spans="1:7" x14ac:dyDescent="0.25">
      <c r="A12" s="4" t="s">
        <v>22</v>
      </c>
      <c r="D12" s="5">
        <f t="shared" si="2"/>
        <v>0</v>
      </c>
      <c r="E12" s="5">
        <f t="shared" si="0"/>
        <v>0</v>
      </c>
      <c r="F12" s="5">
        <f t="shared" si="1"/>
        <v>0</v>
      </c>
    </row>
    <row r="13" spans="1:7" x14ac:dyDescent="0.25">
      <c r="A13" s="4" t="s">
        <v>23</v>
      </c>
      <c r="D13" s="5">
        <f t="shared" si="2"/>
        <v>0</v>
      </c>
      <c r="E13" s="5">
        <f t="shared" si="0"/>
        <v>0</v>
      </c>
      <c r="F13" s="5">
        <f t="shared" si="1"/>
        <v>0</v>
      </c>
    </row>
    <row r="14" spans="1:7" x14ac:dyDescent="0.25">
      <c r="A14" s="4"/>
    </row>
    <row r="15" spans="1:7" s="2" customFormat="1" x14ac:dyDescent="0.25">
      <c r="A15" s="2" t="s">
        <v>24</v>
      </c>
      <c r="B15" s="7"/>
      <c r="D15" s="7">
        <f t="shared" ref="D15:F15" si="3">SUM(D8:D14)</f>
        <v>0</v>
      </c>
      <c r="E15" s="7">
        <f t="shared" si="3"/>
        <v>0</v>
      </c>
      <c r="F15" s="7">
        <f t="shared" si="3"/>
        <v>0</v>
      </c>
    </row>
    <row r="17" spans="1:7" x14ac:dyDescent="0.25">
      <c r="A17" s="2" t="s">
        <v>6</v>
      </c>
    </row>
    <row r="18" spans="1:7" x14ac:dyDescent="0.25">
      <c r="G18" t="s">
        <v>44</v>
      </c>
    </row>
    <row r="19" spans="1:7" x14ac:dyDescent="0.25">
      <c r="A19" s="4" t="s">
        <v>25</v>
      </c>
      <c r="D19" s="5">
        <f t="shared" ref="D19:D24" si="4">(B19*C19)</f>
        <v>0</v>
      </c>
      <c r="E19" s="5">
        <f t="shared" ref="E19:E24" si="5">(D19*1.03)</f>
        <v>0</v>
      </c>
      <c r="F19" s="5">
        <f t="shared" ref="F19:F24" si="6">SUM(D19:E19)</f>
        <v>0</v>
      </c>
    </row>
    <row r="20" spans="1:7" x14ac:dyDescent="0.25">
      <c r="A20" s="4" t="s">
        <v>26</v>
      </c>
      <c r="D20" s="5">
        <f t="shared" si="4"/>
        <v>0</v>
      </c>
      <c r="E20" s="5">
        <f t="shared" si="5"/>
        <v>0</v>
      </c>
      <c r="F20" s="5">
        <f t="shared" si="6"/>
        <v>0</v>
      </c>
    </row>
    <row r="21" spans="1:7" x14ac:dyDescent="0.25">
      <c r="A21" s="4" t="s">
        <v>27</v>
      </c>
      <c r="D21" s="5">
        <f>(B21*C21)</f>
        <v>0</v>
      </c>
      <c r="E21" s="5">
        <f>(D21*1.03)</f>
        <v>0</v>
      </c>
      <c r="F21" s="5">
        <f t="shared" si="6"/>
        <v>0</v>
      </c>
    </row>
    <row r="22" spans="1:7" x14ac:dyDescent="0.25">
      <c r="A22" s="4" t="s">
        <v>28</v>
      </c>
      <c r="D22" s="5">
        <f t="shared" si="4"/>
        <v>0</v>
      </c>
      <c r="E22" s="5">
        <f t="shared" si="5"/>
        <v>0</v>
      </c>
      <c r="F22" s="5">
        <f t="shared" si="6"/>
        <v>0</v>
      </c>
    </row>
    <row r="23" spans="1:7" x14ac:dyDescent="0.25">
      <c r="A23" s="4" t="s">
        <v>29</v>
      </c>
      <c r="D23" s="5">
        <f t="shared" si="4"/>
        <v>0</v>
      </c>
      <c r="E23" s="5">
        <f t="shared" si="5"/>
        <v>0</v>
      </c>
      <c r="F23" s="5">
        <f t="shared" si="6"/>
        <v>0</v>
      </c>
    </row>
    <row r="24" spans="1:7" x14ac:dyDescent="0.25">
      <c r="A24" s="4" t="s">
        <v>30</v>
      </c>
      <c r="D24" s="5">
        <f t="shared" si="4"/>
        <v>0</v>
      </c>
      <c r="E24" s="5">
        <f t="shared" si="5"/>
        <v>0</v>
      </c>
      <c r="F24" s="5">
        <f t="shared" si="6"/>
        <v>0</v>
      </c>
    </row>
    <row r="26" spans="1:7" s="2" customFormat="1" x14ac:dyDescent="0.25">
      <c r="A26" s="2" t="s">
        <v>31</v>
      </c>
      <c r="B26" s="7"/>
      <c r="D26" s="7">
        <f t="shared" ref="D26" si="7">SUM(D19:D25)</f>
        <v>0</v>
      </c>
      <c r="E26" s="7">
        <f>SUM(E19:E25)</f>
        <v>0</v>
      </c>
      <c r="F26" s="7">
        <f>SUM(F19:F25)</f>
        <v>0</v>
      </c>
    </row>
    <row r="28" spans="1:7" s="2" customFormat="1" x14ac:dyDescent="0.25">
      <c r="A28" s="2" t="s">
        <v>7</v>
      </c>
      <c r="B28" s="7"/>
      <c r="D28" s="7">
        <f>((D15+D26)-D24)*0.296</f>
        <v>0</v>
      </c>
      <c r="E28" s="7">
        <f>((E15+E26)-E24)*0.306</f>
        <v>0</v>
      </c>
      <c r="F28" s="7">
        <f>SUM(D28:E28)</f>
        <v>0</v>
      </c>
      <c r="G28" s="4" t="s">
        <v>69</v>
      </c>
    </row>
    <row r="30" spans="1:7" x14ac:dyDescent="0.25">
      <c r="A30" s="2" t="s">
        <v>8</v>
      </c>
    </row>
    <row r="31" spans="1:7" x14ac:dyDescent="0.25">
      <c r="G31" t="s">
        <v>32</v>
      </c>
    </row>
    <row r="32" spans="1:7" x14ac:dyDescent="0.25">
      <c r="A32" s="4" t="s">
        <v>33</v>
      </c>
      <c r="D32" s="5">
        <v>0</v>
      </c>
      <c r="E32" s="5">
        <v>0</v>
      </c>
      <c r="F32" s="5">
        <f>SUM(D32:E32)</f>
        <v>0</v>
      </c>
    </row>
    <row r="33" spans="1:7" x14ac:dyDescent="0.25">
      <c r="A33" s="4" t="s">
        <v>34</v>
      </c>
      <c r="D33" s="5">
        <v>0</v>
      </c>
      <c r="E33" s="5">
        <v>0</v>
      </c>
      <c r="F33" s="5">
        <f>SUM(D33:E33)</f>
        <v>0</v>
      </c>
    </row>
    <row r="34" spans="1:7" x14ac:dyDescent="0.25">
      <c r="A34" s="4" t="s">
        <v>34</v>
      </c>
      <c r="D34" s="5">
        <v>0</v>
      </c>
      <c r="E34" s="5">
        <v>0</v>
      </c>
      <c r="F34" s="5">
        <f>SUM(D34:E34)</f>
        <v>0</v>
      </c>
    </row>
    <row r="36" spans="1:7" s="2" customFormat="1" x14ac:dyDescent="0.25">
      <c r="A36" s="2" t="s">
        <v>35</v>
      </c>
      <c r="B36" s="7"/>
      <c r="D36" s="7">
        <f t="shared" ref="D36:F36" si="8">SUM(D32:D35)</f>
        <v>0</v>
      </c>
      <c r="E36" s="7">
        <f t="shared" si="8"/>
        <v>0</v>
      </c>
      <c r="F36" s="7">
        <f t="shared" si="8"/>
        <v>0</v>
      </c>
    </row>
    <row r="38" spans="1:7" x14ac:dyDescent="0.25">
      <c r="A38" s="2" t="s">
        <v>9</v>
      </c>
    </row>
    <row r="40" spans="1:7" x14ac:dyDescent="0.25">
      <c r="A40" s="4" t="s">
        <v>36</v>
      </c>
      <c r="D40" s="5">
        <v>0</v>
      </c>
      <c r="E40" s="5">
        <v>0</v>
      </c>
      <c r="F40" s="5">
        <f t="shared" ref="F40:F45" si="9">SUM(D40:E40)</f>
        <v>0</v>
      </c>
    </row>
    <row r="41" spans="1:7" x14ac:dyDescent="0.25">
      <c r="A41" s="4" t="s">
        <v>37</v>
      </c>
      <c r="D41" s="5">
        <v>0</v>
      </c>
      <c r="E41" s="5">
        <v>0</v>
      </c>
      <c r="F41" s="5">
        <f t="shared" si="9"/>
        <v>0</v>
      </c>
    </row>
    <row r="42" spans="1:7" x14ac:dyDescent="0.25">
      <c r="A42" s="4" t="s">
        <v>38</v>
      </c>
      <c r="D42" s="5">
        <v>0</v>
      </c>
      <c r="E42" s="5">
        <v>0</v>
      </c>
      <c r="F42" s="5">
        <f t="shared" si="9"/>
        <v>0</v>
      </c>
    </row>
    <row r="43" spans="1:7" x14ac:dyDescent="0.25">
      <c r="A43" s="4" t="s">
        <v>51</v>
      </c>
      <c r="D43" s="5">
        <v>0</v>
      </c>
      <c r="E43" s="5">
        <v>0</v>
      </c>
      <c r="F43" s="5">
        <f t="shared" si="9"/>
        <v>0</v>
      </c>
    </row>
    <row r="44" spans="1:7" x14ac:dyDescent="0.25">
      <c r="A44" s="4" t="s">
        <v>40</v>
      </c>
      <c r="D44" s="5">
        <v>0</v>
      </c>
      <c r="E44" s="5">
        <v>0</v>
      </c>
      <c r="F44" s="5">
        <f t="shared" si="9"/>
        <v>0</v>
      </c>
    </row>
    <row r="45" spans="1:7" x14ac:dyDescent="0.25">
      <c r="A45" s="4" t="s">
        <v>39</v>
      </c>
      <c r="D45" s="5">
        <v>0</v>
      </c>
      <c r="E45" s="5">
        <v>0</v>
      </c>
      <c r="F45" s="5">
        <f t="shared" si="9"/>
        <v>0</v>
      </c>
      <c r="G45" t="s">
        <v>72</v>
      </c>
    </row>
    <row r="46" spans="1:7" x14ac:dyDescent="0.25">
      <c r="A46" s="4"/>
    </row>
    <row r="47" spans="1:7" s="2" customFormat="1" x14ac:dyDescent="0.25">
      <c r="A47" s="2" t="s">
        <v>65</v>
      </c>
      <c r="B47" s="7"/>
      <c r="D47" s="7">
        <f t="shared" ref="D47:F47" si="10">SUM(D40:D46)</f>
        <v>0</v>
      </c>
      <c r="E47" s="7">
        <f t="shared" si="10"/>
        <v>0</v>
      </c>
      <c r="F47" s="7">
        <f t="shared" si="10"/>
        <v>0</v>
      </c>
    </row>
    <row r="49" spans="1:6" x14ac:dyDescent="0.25">
      <c r="A49" s="2" t="s">
        <v>10</v>
      </c>
    </row>
    <row r="51" spans="1:6" x14ac:dyDescent="0.25">
      <c r="A51" s="4" t="s">
        <v>41</v>
      </c>
      <c r="D51" s="5">
        <v>0</v>
      </c>
      <c r="E51" s="5">
        <v>0</v>
      </c>
      <c r="F51" s="5">
        <f>SUM(D51:E51)</f>
        <v>0</v>
      </c>
    </row>
    <row r="52" spans="1:6" x14ac:dyDescent="0.25">
      <c r="A52" s="4" t="s">
        <v>68</v>
      </c>
      <c r="D52" s="5">
        <v>0</v>
      </c>
      <c r="E52" s="5">
        <v>0</v>
      </c>
      <c r="F52" s="5">
        <f>SUM(D52:E52)</f>
        <v>0</v>
      </c>
    </row>
    <row r="53" spans="1:6" x14ac:dyDescent="0.25">
      <c r="A53" s="4" t="s">
        <v>42</v>
      </c>
      <c r="D53" s="5">
        <v>0</v>
      </c>
      <c r="E53" s="5">
        <v>0</v>
      </c>
      <c r="F53" s="5">
        <f>SUM(D53:E53)</f>
        <v>0</v>
      </c>
    </row>
    <row r="54" spans="1:6" x14ac:dyDescent="0.25">
      <c r="A54" s="4" t="s">
        <v>43</v>
      </c>
      <c r="D54" s="5">
        <v>0</v>
      </c>
      <c r="E54" s="5">
        <v>0</v>
      </c>
      <c r="F54" s="5">
        <f>SUM(D54:E54)</f>
        <v>0</v>
      </c>
    </row>
    <row r="56" spans="1:6" s="2" customFormat="1" x14ac:dyDescent="0.25">
      <c r="A56" s="2" t="s">
        <v>64</v>
      </c>
      <c r="B56" s="7"/>
      <c r="D56" s="7">
        <f t="shared" ref="D56:F56" si="11">SUM(D51:D55)</f>
        <v>0</v>
      </c>
      <c r="E56" s="7">
        <f t="shared" si="11"/>
        <v>0</v>
      </c>
      <c r="F56" s="7">
        <f t="shared" si="11"/>
        <v>0</v>
      </c>
    </row>
    <row r="58" spans="1:6" x14ac:dyDescent="0.25">
      <c r="A58" s="2" t="s">
        <v>11</v>
      </c>
    </row>
    <row r="60" spans="1:6" x14ac:dyDescent="0.25">
      <c r="A60" s="4" t="s">
        <v>45</v>
      </c>
      <c r="D60" s="5">
        <v>0</v>
      </c>
      <c r="E60" s="5">
        <v>0</v>
      </c>
      <c r="F60" s="5">
        <f>SUM(D60:E60)</f>
        <v>0</v>
      </c>
    </row>
    <row r="61" spans="1:6" x14ac:dyDescent="0.25">
      <c r="A61" s="4" t="s">
        <v>46</v>
      </c>
      <c r="D61" s="5">
        <v>0</v>
      </c>
      <c r="E61" s="5">
        <v>0</v>
      </c>
      <c r="F61" s="5">
        <f>SUM(D61:E61)</f>
        <v>0</v>
      </c>
    </row>
    <row r="62" spans="1:6" x14ac:dyDescent="0.25">
      <c r="A62" s="4" t="s">
        <v>47</v>
      </c>
      <c r="D62" s="5">
        <v>0</v>
      </c>
      <c r="E62" s="5">
        <v>0</v>
      </c>
      <c r="F62" s="5">
        <f>SUM(D62:E62)</f>
        <v>0</v>
      </c>
    </row>
    <row r="63" spans="1:6" x14ac:dyDescent="0.25">
      <c r="A63" s="4" t="s">
        <v>48</v>
      </c>
      <c r="D63" s="5">
        <v>0</v>
      </c>
      <c r="E63" s="5">
        <v>0</v>
      </c>
      <c r="F63" s="5">
        <f>SUM(D63:E63)</f>
        <v>0</v>
      </c>
    </row>
    <row r="64" spans="1:6" x14ac:dyDescent="0.25">
      <c r="A64" s="4" t="s">
        <v>43</v>
      </c>
      <c r="D64" s="5">
        <v>0</v>
      </c>
      <c r="E64" s="5">
        <v>0</v>
      </c>
      <c r="F64" s="5">
        <f>SUM(D64:E64)</f>
        <v>0</v>
      </c>
    </row>
    <row r="66" spans="1:7" s="2" customFormat="1" x14ac:dyDescent="0.25">
      <c r="A66" s="2" t="s">
        <v>63</v>
      </c>
      <c r="B66" s="7"/>
      <c r="D66" s="7">
        <f t="shared" ref="D66:F66" si="12">SUM(D60:D65)</f>
        <v>0</v>
      </c>
      <c r="E66" s="7">
        <f t="shared" si="12"/>
        <v>0</v>
      </c>
      <c r="F66" s="7">
        <f t="shared" si="12"/>
        <v>0</v>
      </c>
    </row>
    <row r="67" spans="1:7" s="2" customFormat="1" x14ac:dyDescent="0.25">
      <c r="B67" s="7"/>
      <c r="D67" s="7"/>
      <c r="E67" s="7"/>
      <c r="F67" s="7"/>
    </row>
    <row r="68" spans="1:7" s="2" customFormat="1" x14ac:dyDescent="0.25">
      <c r="A68" s="2" t="s">
        <v>60</v>
      </c>
      <c r="B68" s="7"/>
      <c r="D68" s="7"/>
      <c r="E68" s="7"/>
      <c r="F68" s="7"/>
    </row>
    <row r="69" spans="1:7" s="2" customFormat="1" x14ac:dyDescent="0.25">
      <c r="B69" s="7"/>
      <c r="D69" s="7"/>
      <c r="E69" s="7"/>
      <c r="F69" s="7"/>
    </row>
    <row r="70" spans="1:7" s="2" customFormat="1" x14ac:dyDescent="0.25">
      <c r="A70" s="4" t="s">
        <v>61</v>
      </c>
      <c r="B70" s="7"/>
      <c r="D70" s="11">
        <v>0</v>
      </c>
      <c r="E70" s="11">
        <v>0</v>
      </c>
      <c r="F70" s="7">
        <f>SUM(D70:E70)</f>
        <v>0</v>
      </c>
    </row>
    <row r="71" spans="1:7" s="2" customFormat="1" x14ac:dyDescent="0.25">
      <c r="A71" s="4" t="s">
        <v>61</v>
      </c>
      <c r="B71" s="7"/>
      <c r="D71" s="11">
        <v>0</v>
      </c>
      <c r="E71" s="11">
        <v>0</v>
      </c>
      <c r="F71" s="7">
        <f>SUM(D71:E71)</f>
        <v>0</v>
      </c>
    </row>
    <row r="72" spans="1:7" s="2" customFormat="1" x14ac:dyDescent="0.25">
      <c r="A72" s="4" t="s">
        <v>61</v>
      </c>
      <c r="B72" s="7"/>
      <c r="D72" s="11">
        <v>0</v>
      </c>
      <c r="E72" s="11">
        <v>0</v>
      </c>
      <c r="F72" s="7">
        <f>SUM(D72:E72)</f>
        <v>0</v>
      </c>
    </row>
    <row r="73" spans="1:7" s="2" customFormat="1" x14ac:dyDescent="0.25">
      <c r="B73" s="7"/>
      <c r="D73" s="7"/>
      <c r="E73" s="7"/>
      <c r="F73" s="7"/>
    </row>
    <row r="74" spans="1:7" s="2" customFormat="1" x14ac:dyDescent="0.25">
      <c r="A74" s="2" t="s">
        <v>62</v>
      </c>
      <c r="B74" s="7"/>
      <c r="D74" s="7">
        <f t="shared" ref="D74:F74" si="13">SUM(D70:D73)</f>
        <v>0</v>
      </c>
      <c r="E74" s="7">
        <f t="shared" si="13"/>
        <v>0</v>
      </c>
      <c r="F74" s="7">
        <f t="shared" si="13"/>
        <v>0</v>
      </c>
    </row>
    <row r="76" spans="1:7" s="2" customFormat="1" x14ac:dyDescent="0.25">
      <c r="A76" s="2" t="s">
        <v>12</v>
      </c>
      <c r="B76" s="7"/>
      <c r="D76" s="7">
        <f>(D15+D26+D28+D36+D47+D56+D66+D74)</f>
        <v>0</v>
      </c>
      <c r="E76" s="7">
        <f>(E15+E26+E28+E36+E47+E56+E66+E74)</f>
        <v>0</v>
      </c>
      <c r="F76" s="7">
        <f>SUM(D76:E76)</f>
        <v>0</v>
      </c>
    </row>
    <row r="78" spans="1:7" s="2" customFormat="1" x14ac:dyDescent="0.25">
      <c r="A78" s="2" t="s">
        <v>50</v>
      </c>
      <c r="B78" s="7"/>
      <c r="D78" s="7">
        <f>(D76-(D36+D56))</f>
        <v>0</v>
      </c>
      <c r="E78" s="7">
        <f>(E76-(E36+E56))</f>
        <v>0</v>
      </c>
      <c r="F78" s="7">
        <f>SUM(D78:E78)</f>
        <v>0</v>
      </c>
    </row>
    <row r="80" spans="1:7" x14ac:dyDescent="0.25">
      <c r="A80" s="2" t="s">
        <v>13</v>
      </c>
      <c r="B80" s="7"/>
      <c r="C80" s="2"/>
      <c r="D80" s="7">
        <f>(D78*0.33)</f>
        <v>0</v>
      </c>
      <c r="E80" s="7">
        <f>(E78*0.33)</f>
        <v>0</v>
      </c>
      <c r="F80" s="7">
        <f>SUM(D80:E80)</f>
        <v>0</v>
      </c>
      <c r="G80" t="s">
        <v>49</v>
      </c>
    </row>
    <row r="82" spans="1:6" s="2" customFormat="1" x14ac:dyDescent="0.25">
      <c r="A82" s="2" t="s">
        <v>14</v>
      </c>
      <c r="B82" s="7"/>
      <c r="D82" s="7">
        <f>(D76+D80)</f>
        <v>0</v>
      </c>
      <c r="E82" s="7">
        <f>(E76+E80)</f>
        <v>0</v>
      </c>
      <c r="F82" s="7">
        <f>SUM(D82:E82)</f>
        <v>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BC13C-791C-4661-9343-96FEBF53426B}">
  <dimension ref="A1:A52"/>
  <sheetViews>
    <sheetView tabSelected="1" workbookViewId="0">
      <selection activeCell="D23" sqref="D23"/>
    </sheetView>
  </sheetViews>
  <sheetFormatPr defaultRowHeight="15" x14ac:dyDescent="0.25"/>
  <cols>
    <col min="1" max="1" width="136.140625" style="2" customWidth="1"/>
  </cols>
  <sheetData>
    <row r="1" spans="1:1" x14ac:dyDescent="0.25">
      <c r="A1" s="2" t="s">
        <v>54</v>
      </c>
    </row>
    <row r="3" spans="1:1" x14ac:dyDescent="0.25">
      <c r="A3" s="3" t="s">
        <v>1</v>
      </c>
    </row>
    <row r="6" spans="1:1" x14ac:dyDescent="0.25">
      <c r="A6" s="2" t="s">
        <v>5</v>
      </c>
    </row>
    <row r="8" spans="1:1" s="8" customFormat="1" ht="45" x14ac:dyDescent="0.25">
      <c r="A8" s="9" t="s">
        <v>52</v>
      </c>
    </row>
    <row r="9" spans="1:1" x14ac:dyDescent="0.25">
      <c r="A9" s="4"/>
    </row>
    <row r="10" spans="1:1" x14ac:dyDescent="0.25">
      <c r="A10" s="2" t="s">
        <v>6</v>
      </c>
    </row>
    <row r="12" spans="1:1" ht="45" x14ac:dyDescent="0.25">
      <c r="A12" s="10" t="s">
        <v>53</v>
      </c>
    </row>
    <row r="14" spans="1:1" x14ac:dyDescent="0.25">
      <c r="A14" s="2" t="s">
        <v>7</v>
      </c>
    </row>
    <row r="16" spans="1:1" ht="30" x14ac:dyDescent="0.25">
      <c r="A16" s="9" t="s">
        <v>71</v>
      </c>
    </row>
    <row r="18" spans="1:1" x14ac:dyDescent="0.25">
      <c r="A18" s="2" t="s">
        <v>8</v>
      </c>
    </row>
    <row r="20" spans="1:1" ht="45" x14ac:dyDescent="0.25">
      <c r="A20" s="10" t="s">
        <v>55</v>
      </c>
    </row>
    <row r="22" spans="1:1" x14ac:dyDescent="0.25">
      <c r="A22" s="2" t="s">
        <v>9</v>
      </c>
    </row>
    <row r="24" spans="1:1" ht="60" x14ac:dyDescent="0.25">
      <c r="A24" s="9" t="s">
        <v>56</v>
      </c>
    </row>
    <row r="26" spans="1:1" x14ac:dyDescent="0.25">
      <c r="A26" s="2" t="s">
        <v>10</v>
      </c>
    </row>
    <row r="28" spans="1:1" ht="45" x14ac:dyDescent="0.25">
      <c r="A28" s="9" t="s">
        <v>57</v>
      </c>
    </row>
    <row r="30" spans="1:1" x14ac:dyDescent="0.25">
      <c r="A30" s="2" t="s">
        <v>11</v>
      </c>
    </row>
    <row r="32" spans="1:1" ht="45" x14ac:dyDescent="0.25">
      <c r="A32" s="10" t="s">
        <v>57</v>
      </c>
    </row>
    <row r="34" spans="1:1" x14ac:dyDescent="0.25">
      <c r="A34" s="2" t="s">
        <v>60</v>
      </c>
    </row>
    <row r="36" spans="1:1" x14ac:dyDescent="0.25">
      <c r="A36" s="4" t="s">
        <v>66</v>
      </c>
    </row>
    <row r="38" spans="1:1" x14ac:dyDescent="0.25">
      <c r="A38" s="2" t="s">
        <v>12</v>
      </c>
    </row>
    <row r="40" spans="1:1" x14ac:dyDescent="0.25">
      <c r="A40" s="10" t="s">
        <v>58</v>
      </c>
    </row>
    <row r="42" spans="1:1" x14ac:dyDescent="0.25">
      <c r="A42" s="2" t="s">
        <v>50</v>
      </c>
    </row>
    <row r="44" spans="1:1" ht="30" x14ac:dyDescent="0.25">
      <c r="A44" s="10" t="s">
        <v>67</v>
      </c>
    </row>
    <row r="46" spans="1:1" x14ac:dyDescent="0.25">
      <c r="A46" s="2" t="s">
        <v>13</v>
      </c>
    </row>
    <row r="48" spans="1:1" ht="45" x14ac:dyDescent="0.25">
      <c r="A48" s="10" t="s">
        <v>70</v>
      </c>
    </row>
    <row r="50" spans="1:1" x14ac:dyDescent="0.25">
      <c r="A50" s="2" t="s">
        <v>14</v>
      </c>
    </row>
    <row r="52" spans="1:1" x14ac:dyDescent="0.25">
      <c r="A52" s="10" t="s">
        <v>59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Spreadsheet</vt:lpstr>
      <vt:lpstr>Instructions</vt:lpstr>
    </vt:vector>
  </TitlesOfParts>
  <Company>Metropolitan State University of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Hawkins, Timothy</dc:creator>
  <cp:lastModifiedBy>Timothy Hawkins</cp:lastModifiedBy>
  <dcterms:created xsi:type="dcterms:W3CDTF">2020-11-03T21:26:03Z</dcterms:created>
  <dcterms:modified xsi:type="dcterms:W3CDTF">2024-03-19T18:45:14Z</dcterms:modified>
</cp:coreProperties>
</file>